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Barahona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<sst xmlns="http://schemas.openxmlformats.org/spreadsheetml/2006/main" count="74" uniqueCount="48">
  <si>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</si>
  <si>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</si>
  <si>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</si>
  <si>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</si>
  <si>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</si>
  <si>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</si>
  <si>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</si>
  <si>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</si>
  <si>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</si>
  <si>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</si>
  <si>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</si>
  <si>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</si>
  <si>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</si>
  <si>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</si>
  <si>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</si>
  <si>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</si>
  <si>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</si>
  <si>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</si>
  <si>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</si>
  <si>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</si>
  <si>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</si>
  <si>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</si>
  <si>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</si>
  <si>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</si>
  <si>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</si>
  <si>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</si>
  <si>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SECRETARIO (A)</t>
  </si>
  <si>
    <t>INSPECTOR (A) DE TRABAJO</t>
  </si>
  <si>
    <t>ABOGADO ASISTENCIA JUDICIAL</t>
  </si>
  <si>
    <t>CONSERJE</t>
  </si>
  <si>
    <t>MENSAJERO INTERNO</t>
  </si>
  <si>
    <t>12</t>
  </si>
  <si>
    <t>MARIBEL ELIZABET RAMIREZ ROA</t>
  </si>
  <si>
    <t>REPRESENTACION LOCAL DE TRABAJO DE BARAHONA MT</t>
  </si>
  <si>
    <t>CELESTINO PEREZ SUFRAN</t>
  </si>
  <si>
    <t>REPRESENTANTE LOCAL</t>
  </si>
  <si>
    <t>ALEXIS FELIZ DE LOS SANTOS</t>
  </si>
  <si>
    <t>LUCILA YANET CORNIEL FERRERAS</t>
  </si>
  <si>
    <t>MARIA FELIZ BELLO</t>
  </si>
  <si>
    <t>YANILA SANTANA MATOS</t>
  </si>
  <si>
    <t>JESUS MARIA DE LOS SANTOS LIC</t>
  </si>
  <si>
    <t>ENRRI ANTONIO SENA PERDOMO</t>
  </si>
  <si>
    <t>ALBANIA HERRERA DE MATEO</t>
  </si>
  <si>
    <t>MINISTERIO DE TRABAJO</t>
  </si>
  <si>
    <t>REPUBLICA DOMINICANA</t>
  </si>
  <si>
    <t>“Año del Fomento de las Exportaciones”</t>
  </si>
  <si>
    <t>Representacion Local de Barahona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</si>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</sst>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2"/>
    </font>
    <font>
      <b/>
      <sz val="12"/>
      <color indexed="63"/>
      <name val="Meiryo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2"/>
    </font>
    <font>
      <b/>
      <sz val="12"/>
      <color rgb="FF212121"/>
      <name val="Meiryo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0</xdr:rowOff>
    </xdr:from>
    <xdr:to>
      <xdr:col>7</xdr:col>
      <xdr:colOff>590550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1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24.7109375" style="0" customWidth="1"/>
    <col min="3" max="3" width="31.7109375" style="0" customWidth="1"/>
    <col min="4" max="4" width="27.8515625" style="0" customWidth="1"/>
  </cols>
  <sheetData>
    <row r="1" ht="19.5" customHeight="1"/>
    <row r="2" ht="19.5" customHeight="1"/>
    <row r="3" ht="19.5" customHeight="1"/>
    <row r="4" spans="1:19" ht="17.25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4.25">
      <c r="A5" s="36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6.5">
      <c r="A6" s="37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6.5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6.5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7.25" thickBot="1">
      <c r="A9" s="37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6.5">
      <c r="A10" s="16" t="s">
        <v>21</v>
      </c>
      <c r="B10" s="29" t="s">
        <v>16</v>
      </c>
      <c r="C10" s="29" t="s">
        <v>23</v>
      </c>
      <c r="D10" s="29" t="s">
        <v>17</v>
      </c>
      <c r="E10" s="29" t="s">
        <v>22</v>
      </c>
      <c r="F10" s="31" t="s">
        <v>19</v>
      </c>
      <c r="G10" s="33" t="s">
        <v>11</v>
      </c>
      <c r="H10" s="34" t="s">
        <v>15</v>
      </c>
      <c r="I10" s="11" t="s">
        <v>9</v>
      </c>
      <c r="J10" s="12"/>
      <c r="K10" s="12"/>
      <c r="L10" s="12"/>
      <c r="M10" s="12"/>
      <c r="N10" s="12"/>
      <c r="O10" s="13"/>
      <c r="P10" s="14" t="s">
        <v>2</v>
      </c>
      <c r="Q10" s="15"/>
      <c r="R10" s="16" t="s">
        <v>20</v>
      </c>
      <c r="S10" s="16" t="s">
        <v>4</v>
      </c>
    </row>
    <row r="11" spans="1:19" ht="16.5">
      <c r="A11" s="17"/>
      <c r="B11" s="30"/>
      <c r="C11" s="30"/>
      <c r="D11" s="30"/>
      <c r="E11" s="30"/>
      <c r="F11" s="32"/>
      <c r="G11" s="20"/>
      <c r="H11" s="35"/>
      <c r="I11" s="18" t="s">
        <v>13</v>
      </c>
      <c r="J11" s="19"/>
      <c r="K11" s="20" t="s">
        <v>10</v>
      </c>
      <c r="L11" s="22" t="s">
        <v>14</v>
      </c>
      <c r="M11" s="19"/>
      <c r="N11" s="23" t="s">
        <v>12</v>
      </c>
      <c r="O11" s="24" t="s">
        <v>0</v>
      </c>
      <c r="P11" s="26" t="s">
        <v>3</v>
      </c>
      <c r="Q11" s="28" t="s">
        <v>1</v>
      </c>
      <c r="R11" s="17"/>
      <c r="S11" s="17"/>
    </row>
    <row r="12" spans="1:19" ht="50.25" thickBot="1">
      <c r="A12" s="17"/>
      <c r="B12" s="30"/>
      <c r="C12" s="30"/>
      <c r="D12" s="30"/>
      <c r="E12" s="30"/>
      <c r="F12" s="32"/>
      <c r="G12" s="20"/>
      <c r="H12" s="35"/>
      <c r="I12" s="10" t="s">
        <v>5</v>
      </c>
      <c r="J12" s="8" t="s">
        <v>6</v>
      </c>
      <c r="K12" s="21"/>
      <c r="L12" s="9" t="s">
        <v>7</v>
      </c>
      <c r="M12" s="8" t="s">
        <v>8</v>
      </c>
      <c r="N12" s="21"/>
      <c r="O12" s="25"/>
      <c r="P12" s="27"/>
      <c r="Q12" s="25"/>
      <c r="R12" s="17"/>
      <c r="S12" s="17"/>
    </row>
    <row r="13" spans="1:19" ht="25.5">
      <c r="A13" s="5">
        <f>+A12+1</f>
        <v>1</v>
      </c>
      <c r="B13" s="6" t="s">
        <v>32</v>
      </c>
      <c r="C13" s="3" t="s">
        <v>33</v>
      </c>
      <c r="D13" s="3" t="s">
        <v>25</v>
      </c>
      <c r="E13" s="1" t="s">
        <v>24</v>
      </c>
      <c r="F13" s="2">
        <v>18000</v>
      </c>
      <c r="G13" s="2">
        <v>0</v>
      </c>
      <c r="H13" s="2">
        <v>25</v>
      </c>
      <c r="I13" s="2">
        <v>516.6</v>
      </c>
      <c r="J13" s="2">
        <v>1278</v>
      </c>
      <c r="K13" s="2">
        <v>198</v>
      </c>
      <c r="L13" s="2">
        <v>547.2</v>
      </c>
      <c r="M13" s="2">
        <v>1276.2</v>
      </c>
      <c r="N13" s="4"/>
      <c r="O13" s="2">
        <f aca="true" t="shared" si="0" ref="O13:O21">Q13+L13+I13+K13</f>
        <v>4013.9999999999995</v>
      </c>
      <c r="P13" s="2">
        <v>1088.8</v>
      </c>
      <c r="Q13" s="2">
        <v>2752.2</v>
      </c>
      <c r="R13" s="2">
        <v>16911.2</v>
      </c>
      <c r="S13" s="7" t="s">
        <v>31</v>
      </c>
    </row>
    <row r="14" spans="1:19" ht="25.5">
      <c r="A14" s="5">
        <f>A13+1</f>
        <v>2</v>
      </c>
      <c r="B14" s="6" t="s">
        <v>34</v>
      </c>
      <c r="C14" s="3" t="s">
        <v>33</v>
      </c>
      <c r="D14" s="3" t="s">
        <v>26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f t="shared" si="0"/>
        <v>4237</v>
      </c>
      <c r="P14" s="2">
        <v>1147.9</v>
      </c>
      <c r="Q14" s="2">
        <v>2905.1</v>
      </c>
      <c r="R14" s="2">
        <v>12967.100000000002</v>
      </c>
      <c r="S14" s="7" t="s">
        <v>31</v>
      </c>
    </row>
    <row r="15" spans="1:19" ht="25.5">
      <c r="A15" s="5">
        <f aca="true" t="shared" si="1" ref="A15:A21">A14+1</f>
        <v>3</v>
      </c>
      <c r="B15" s="6" t="s">
        <v>36</v>
      </c>
      <c r="C15" s="3" t="s">
        <v>33</v>
      </c>
      <c r="D15" s="3" t="s">
        <v>27</v>
      </c>
      <c r="E15" s="1" t="s">
        <v>24</v>
      </c>
      <c r="F15" s="2">
        <v>50500</v>
      </c>
      <c r="G15" s="2">
        <v>1769.82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f t="shared" si="0"/>
        <v>11191.18</v>
      </c>
      <c r="P15" s="2">
        <v>6210.99</v>
      </c>
      <c r="Q15" s="2">
        <v>7686.29</v>
      </c>
      <c r="R15" s="2">
        <v>40170.630000000005</v>
      </c>
      <c r="S15" s="7" t="s">
        <v>31</v>
      </c>
    </row>
    <row r="16" spans="1:19" ht="25.5">
      <c r="A16" s="5">
        <f t="shared" si="1"/>
        <v>4</v>
      </c>
      <c r="B16" s="6" t="s">
        <v>37</v>
      </c>
      <c r="C16" s="3" t="s">
        <v>33</v>
      </c>
      <c r="D16" s="3" t="s">
        <v>28</v>
      </c>
      <c r="E16" s="1" t="s">
        <v>24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4"/>
      <c r="O16" s="2">
        <f t="shared" si="0"/>
        <v>6578.5</v>
      </c>
      <c r="P16" s="2">
        <v>1768.45</v>
      </c>
      <c r="Q16" s="2">
        <v>4510.55</v>
      </c>
      <c r="R16" s="2">
        <v>22248.55</v>
      </c>
      <c r="S16" s="7" t="s">
        <v>31</v>
      </c>
    </row>
    <row r="17" spans="1:19" ht="25.5">
      <c r="A17" s="5">
        <f t="shared" si="1"/>
        <v>5</v>
      </c>
      <c r="B17" s="6" t="s">
        <v>38</v>
      </c>
      <c r="C17" s="3" t="s">
        <v>33</v>
      </c>
      <c r="D17" s="3" t="s">
        <v>25</v>
      </c>
      <c r="E17" s="1" t="s">
        <v>24</v>
      </c>
      <c r="F17" s="2">
        <v>18000</v>
      </c>
      <c r="G17" s="2">
        <v>0</v>
      </c>
      <c r="H17" s="2">
        <v>25</v>
      </c>
      <c r="I17" s="2">
        <v>516.6</v>
      </c>
      <c r="J17" s="2">
        <v>1278</v>
      </c>
      <c r="K17" s="2">
        <v>198</v>
      </c>
      <c r="L17" s="2">
        <v>547.2</v>
      </c>
      <c r="M17" s="2">
        <v>1276.2</v>
      </c>
      <c r="N17" s="4"/>
      <c r="O17" s="2">
        <f t="shared" si="0"/>
        <v>4013.9999999999995</v>
      </c>
      <c r="P17" s="2">
        <v>1088.8</v>
      </c>
      <c r="Q17" s="2">
        <v>2752.2</v>
      </c>
      <c r="R17" s="2">
        <v>15911.2</v>
      </c>
      <c r="S17" s="7" t="s">
        <v>31</v>
      </c>
    </row>
    <row r="18" spans="1:19" ht="25.5">
      <c r="A18" s="5">
        <f t="shared" si="1"/>
        <v>6</v>
      </c>
      <c r="B18" s="6" t="s">
        <v>39</v>
      </c>
      <c r="C18" s="3" t="s">
        <v>33</v>
      </c>
      <c r="D18" s="3" t="s">
        <v>29</v>
      </c>
      <c r="E18" s="1" t="s">
        <v>24</v>
      </c>
      <c r="F18" s="2">
        <v>11500</v>
      </c>
      <c r="G18" s="2">
        <v>0</v>
      </c>
      <c r="H18" s="2">
        <v>25</v>
      </c>
      <c r="I18" s="2">
        <v>330.05</v>
      </c>
      <c r="J18" s="2">
        <v>816.5</v>
      </c>
      <c r="K18" s="2">
        <v>126.5</v>
      </c>
      <c r="L18" s="2">
        <v>349.6</v>
      </c>
      <c r="M18" s="2">
        <v>815.35</v>
      </c>
      <c r="N18" s="4"/>
      <c r="O18" s="2">
        <f t="shared" si="0"/>
        <v>2564.5</v>
      </c>
      <c r="P18" s="2">
        <v>704.65</v>
      </c>
      <c r="Q18" s="2">
        <v>1758.35</v>
      </c>
      <c r="R18" s="2">
        <v>5929.35</v>
      </c>
      <c r="S18" s="7" t="s">
        <v>31</v>
      </c>
    </row>
    <row r="19" spans="1:19" ht="25.5">
      <c r="A19" s="5">
        <f t="shared" si="1"/>
        <v>7</v>
      </c>
      <c r="B19" s="6" t="s">
        <v>40</v>
      </c>
      <c r="C19" s="3" t="s">
        <v>33</v>
      </c>
      <c r="D19" s="3" t="s">
        <v>35</v>
      </c>
      <c r="E19" s="1" t="s">
        <v>24</v>
      </c>
      <c r="F19" s="2">
        <v>57500</v>
      </c>
      <c r="G19" s="2">
        <v>3016.23</v>
      </c>
      <c r="H19" s="2">
        <v>25</v>
      </c>
      <c r="I19" s="2">
        <v>1650.25</v>
      </c>
      <c r="J19" s="2">
        <v>4082.5</v>
      </c>
      <c r="K19" s="2">
        <v>520.34</v>
      </c>
      <c r="L19" s="2">
        <v>1748</v>
      </c>
      <c r="M19" s="2">
        <v>4076.75</v>
      </c>
      <c r="N19" s="4"/>
      <c r="O19" s="2">
        <f t="shared" si="0"/>
        <v>12598.18</v>
      </c>
      <c r="P19" s="2">
        <v>6439.48</v>
      </c>
      <c r="Q19" s="2">
        <v>8679.59</v>
      </c>
      <c r="R19" s="2">
        <v>51060.52</v>
      </c>
      <c r="S19" s="7" t="s">
        <v>31</v>
      </c>
    </row>
    <row r="20" spans="1:19" ht="25.5">
      <c r="A20" s="5">
        <f t="shared" si="1"/>
        <v>8</v>
      </c>
      <c r="B20" s="6" t="s">
        <v>41</v>
      </c>
      <c r="C20" s="3" t="s">
        <v>33</v>
      </c>
      <c r="D20" s="3" t="s">
        <v>30</v>
      </c>
      <c r="E20" s="1" t="s">
        <v>24</v>
      </c>
      <c r="F20" s="2">
        <v>13000</v>
      </c>
      <c r="G20" s="2">
        <v>0</v>
      </c>
      <c r="H20" s="2">
        <v>25</v>
      </c>
      <c r="I20" s="2">
        <v>373.1</v>
      </c>
      <c r="J20" s="2">
        <v>923</v>
      </c>
      <c r="K20" s="2">
        <v>143</v>
      </c>
      <c r="L20" s="2">
        <v>395.2</v>
      </c>
      <c r="M20" s="2">
        <v>921.7</v>
      </c>
      <c r="N20" s="4"/>
      <c r="O20" s="2">
        <f t="shared" si="0"/>
        <v>2899</v>
      </c>
      <c r="P20" s="2">
        <v>793.3</v>
      </c>
      <c r="Q20" s="2">
        <v>1987.7</v>
      </c>
      <c r="R20" s="2">
        <v>11706.699999999999</v>
      </c>
      <c r="S20" s="7" t="s">
        <v>31</v>
      </c>
    </row>
    <row r="21" spans="1:19" ht="25.5">
      <c r="A21" s="5">
        <f t="shared" si="1"/>
        <v>9</v>
      </c>
      <c r="B21" s="6" t="s">
        <v>42</v>
      </c>
      <c r="C21" s="3" t="s">
        <v>33</v>
      </c>
      <c r="D21" s="3" t="s">
        <v>29</v>
      </c>
      <c r="E21" s="1" t="s">
        <v>24</v>
      </c>
      <c r="F21" s="2">
        <v>11500</v>
      </c>
      <c r="G21" s="2">
        <v>0</v>
      </c>
      <c r="H21" s="2">
        <v>25</v>
      </c>
      <c r="I21" s="2">
        <v>330.05</v>
      </c>
      <c r="J21" s="2">
        <v>816.5</v>
      </c>
      <c r="K21" s="2">
        <v>126.5</v>
      </c>
      <c r="L21" s="2">
        <v>349.6</v>
      </c>
      <c r="M21" s="2">
        <v>815.35</v>
      </c>
      <c r="N21" s="4"/>
      <c r="O21" s="2">
        <f t="shared" si="0"/>
        <v>2564.5</v>
      </c>
      <c r="P21" s="2">
        <v>704.65</v>
      </c>
      <c r="Q21" s="2">
        <v>1758.35</v>
      </c>
      <c r="R21" s="2">
        <v>6746.35</v>
      </c>
      <c r="S21" s="7" t="s">
        <v>31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1">
    <cfRule type="duplicateValues" priority="1" dxfId="0" stopIfTrue="1">
      <formula>AND(COUNTIF($B$13:$B$21,B13)&gt;1,NOT(ISBLANK(B13)))</formula>
    </cfRule>
    <cfRule type="duplicateValues" priority="2" dxfId="0" stopIfTrue="1">
      <formula>AND(COUNTIF($B$13:$B$21,B13)&gt;1,NOT(ISBLANK(B13)))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2018-09-10T15:50:08Z</cp:lastPrinted>
  <dcterms:created xsi:type="dcterms:W3CDTF">2006-07-11T17:39:34Z</dcterms:created>
  <dcterms:modified xsi:type="dcterms:W3CDTF">2018-09-10T15:50:14Z</dcterms:modified>
  <cp:category/>
  <cp:version/>
  <cp:contentType/>
  <cp:contentStatus/>
</cp:coreProperties>
</file>